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аня 4" sheetId="1" r:id="rId4"/>
  </sheets>
  <definedNames/>
  <calcPr/>
</workbook>
</file>

<file path=xl/sharedStrings.xml><?xml version="1.0" encoding="utf-8"?>
<sst xmlns="http://schemas.openxmlformats.org/spreadsheetml/2006/main" count="25" uniqueCount="24">
  <si>
    <t xml:space="preserve">ПРЕЙСКУРАНТ
 цен на отдельные номера в бане № 4 (ул. Хутынская)                                                                                                                                                                                                МУП "Новгородский водоканал" 
с 01.01.2022 г.                                                                                                                                                                                                                          </t>
  </si>
  <si>
    <t>дни недели</t>
  </si>
  <si>
    <t>время</t>
  </si>
  <si>
    <t>стоимость за 1 час, руб.</t>
  </si>
  <si>
    <t xml:space="preserve">Отдельный номер на 2 места </t>
  </si>
  <si>
    <t>Отдельные номера на 4 места с контрастной ванной</t>
  </si>
  <si>
    <t>среда, четверг</t>
  </si>
  <si>
    <t>с 13.00 до 15.00;
 с 15.00 до 17.00</t>
  </si>
  <si>
    <t>960,00
450,00*</t>
  </si>
  <si>
    <t>с 17.00 до 21.00</t>
  </si>
  <si>
    <t>1090,00
570,00*</t>
  </si>
  <si>
    <t>пятница</t>
  </si>
  <si>
    <t>с 15.00 до 17.00</t>
  </si>
  <si>
    <t>суббота</t>
  </si>
  <si>
    <t>с 14.00 до 16.00;                                                                                                                                                                                                                         с 16.00 до 18.00</t>
  </si>
  <si>
    <t>1020,00
510,00*</t>
  </si>
  <si>
    <t>с 18.00 до 21.00</t>
  </si>
  <si>
    <t>1140,00
570,00*</t>
  </si>
  <si>
    <t>воскресенье</t>
  </si>
  <si>
    <t>с 12.00 до 14.00;                                                                                                                                                                                                                         с 14.00 до 16.00</t>
  </si>
  <si>
    <t>с 16.00 до 21.00</t>
  </si>
  <si>
    <t>За дополнительного человека по 100 руб. за 1час</t>
  </si>
  <si>
    <r>
      <rPr>
        <rFont val="Arimo"/>
        <b/>
        <color theme="1"/>
        <sz val="13.0"/>
      </rPr>
      <t xml:space="preserve">* </t>
    </r>
    <r>
      <rPr>
        <rFont val="Times New Roman"/>
        <b/>
        <color theme="1"/>
        <sz val="13.0"/>
      </rPr>
      <t xml:space="preserve">- стоимость номера на 4 места без контрастной ванны на период действия огра-   </t>
    </r>
  </si>
  <si>
    <t>ничений введённых Указом Губернатора Новгородской обл. от 22.10.22 № 535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</si>
</sst>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4.0"/>
      <color theme="1"/>
      <name val="Times New Roman"/>
    </font>
    <font>
      <sz val="12.0"/>
      <color theme="1"/>
      <name val="Times New Roman"/>
    </font>
    <font>
      <sz val="10.0"/>
      <color rgb="FFFF0000"/>
      <name val="Arimo"/>
    </font>
    <font>
      <sz val="12.0"/>
      <color theme="1"/>
      <name val="Arimo"/>
    </font>
    <font>
      <b/>
      <sz val="14.0"/>
      <color theme="1"/>
      <name val="Arimo"/>
    </font>
    <font>
      <b/>
      <sz val="14.0"/>
      <color theme="1"/>
      <name val="Times New Roman"/>
    </font>
    <font/>
    <font>
      <sz val="10.0"/>
      <color theme="1"/>
      <name val="Arimo"/>
    </font>
    <font>
      <b/>
      <sz val="13.0"/>
      <color theme="1"/>
      <name val="Arimo"/>
    </font>
    <font>
      <b/>
      <sz val="13.0"/>
      <color theme="1"/>
      <name val="Times New Roman"/>
    </font>
    <font>
      <b/>
      <sz val="10.0"/>
      <color theme="1"/>
      <name val="Arimo"/>
    </font>
  </fonts>
  <fills count="2">
    <fill>
      <patternFill patternType="none"/>
    </fill>
    <fill>
      <patternFill patternType="lightGray"/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right" shrinkToFit="0" vertical="bottom" wrapText="1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bottom" wrapText="1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0" fontId="6" numFmtId="2" xfId="0" applyAlignment="1" applyBorder="1" applyFont="1" applyNumberFormat="1">
      <alignment horizontal="center" shrinkToFit="0" vertical="center" wrapText="1"/>
    </xf>
    <xf borderId="0" fillId="0" fontId="8" numFmtId="2" xfId="0" applyAlignment="1" applyFont="1" applyNumberFormat="1">
      <alignment shrinkToFit="0" vertical="bottom" wrapText="0"/>
    </xf>
    <xf borderId="7" fillId="0" fontId="6" numFmtId="0" xfId="0" applyAlignment="1" applyBorder="1" applyFont="1">
      <alignment horizontal="center" shrinkToFit="0" vertical="center" wrapText="1"/>
    </xf>
    <xf borderId="7" fillId="0" fontId="6" numFmtId="2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horizontal="left" shrinkToFit="0" vertical="bottom" wrapText="1"/>
    </xf>
    <xf borderId="0" fillId="0" fontId="10" numFmtId="0" xfId="0" applyAlignment="1" applyFont="1">
      <alignment shrinkToFit="0" vertical="bottom" wrapText="1"/>
    </xf>
    <xf borderId="0" fillId="0" fontId="11" numFmtId="0" xfId="0" applyAlignment="1" applyFont="1">
      <alignment shrinkToFit="0" vertical="bottom" wrapText="1"/>
    </xf>
    <xf borderId="0" fillId="0" fontId="10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 outlineLevelCol="1"/>
  <cols>
    <col customWidth="1" min="1" max="1" width="21.43"/>
    <col customWidth="1" min="2" max="2" width="23.43"/>
    <col customWidth="1" min="3" max="3" width="22.71"/>
    <col customWidth="1" min="4" max="4" width="24.14"/>
    <col customWidth="1" hidden="1" min="5" max="5" width="9.14" outlineLevel="1"/>
    <col customWidth="1" hidden="1" min="6" max="6" width="10.86" outlineLevel="1"/>
    <col customWidth="1" hidden="1" min="7" max="8" width="9.14" outlineLevel="1"/>
    <col customWidth="1" min="9" max="26" width="8.0"/>
  </cols>
  <sheetData>
    <row r="1" ht="18.75" customHeight="1">
      <c r="A1" s="1"/>
      <c r="C1" s="2"/>
    </row>
    <row r="2" ht="15.0" customHeight="1">
      <c r="A2" s="3"/>
      <c r="C2" s="4"/>
    </row>
    <row r="3" ht="15.0" customHeight="1">
      <c r="A3" s="3"/>
    </row>
    <row r="4" ht="15.0" customHeight="1">
      <c r="A4" s="3"/>
      <c r="C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3"/>
      <c r="C5" s="6"/>
    </row>
    <row r="6" ht="12.75" customHeight="1">
      <c r="A6" s="7" t="s">
        <v>0</v>
      </c>
    </row>
    <row r="7" ht="89.25" customHeight="1"/>
    <row r="8" ht="13.5" customHeight="1"/>
    <row r="9" ht="30.0" customHeight="1">
      <c r="A9" s="8" t="s">
        <v>1</v>
      </c>
      <c r="B9" s="8" t="s">
        <v>2</v>
      </c>
      <c r="C9" s="9" t="s">
        <v>3</v>
      </c>
      <c r="D9" s="10"/>
    </row>
    <row r="10" ht="79.5" customHeight="1">
      <c r="A10" s="11"/>
      <c r="B10" s="11"/>
      <c r="C10" s="12" t="s">
        <v>4</v>
      </c>
      <c r="D10" s="12" t="s">
        <v>5</v>
      </c>
    </row>
    <row r="11" ht="48.0" customHeight="1">
      <c r="A11" s="8" t="s">
        <v>6</v>
      </c>
      <c r="B11" s="13" t="s">
        <v>7</v>
      </c>
      <c r="C11" s="14">
        <f>E11*1.1-1</f>
        <v>450</v>
      </c>
      <c r="D11" s="14" t="s">
        <v>8</v>
      </c>
      <c r="E11" s="14">
        <v>410.0</v>
      </c>
      <c r="F11" s="14">
        <v>870.0</v>
      </c>
      <c r="G11" s="15">
        <f t="shared" ref="G11:H11" si="1">C11-E11</f>
        <v>40</v>
      </c>
      <c r="H11" s="15" t="str">
        <f t="shared" si="1"/>
        <v>#VALUE!</v>
      </c>
    </row>
    <row r="12" ht="39.0" customHeight="1">
      <c r="A12" s="11"/>
      <c r="B12" s="16" t="s">
        <v>9</v>
      </c>
      <c r="C12" s="17">
        <f>E12*1.1-2</f>
        <v>570</v>
      </c>
      <c r="D12" s="17" t="s">
        <v>10</v>
      </c>
      <c r="E12" s="17">
        <v>520.0</v>
      </c>
      <c r="F12" s="17">
        <v>990.0</v>
      </c>
      <c r="G12" s="15">
        <f t="shared" ref="G12:H12" si="2">C12-E12</f>
        <v>50</v>
      </c>
      <c r="H12" s="15" t="str">
        <f t="shared" si="2"/>
        <v>#VALUE!</v>
      </c>
    </row>
    <row r="13" ht="39.0" hidden="1" customHeight="1">
      <c r="A13" s="8" t="s">
        <v>11</v>
      </c>
      <c r="B13" s="13" t="s">
        <v>12</v>
      </c>
      <c r="C13" s="14">
        <v>410.0</v>
      </c>
      <c r="D13" s="14">
        <v>870.0</v>
      </c>
      <c r="E13" s="14">
        <v>410.0</v>
      </c>
      <c r="F13" s="14">
        <v>870.0</v>
      </c>
      <c r="G13" s="15">
        <f t="shared" ref="G13:H13" si="3">C13-E13</f>
        <v>0</v>
      </c>
      <c r="H13" s="15">
        <f t="shared" si="3"/>
        <v>0</v>
      </c>
    </row>
    <row r="14" ht="39.0" hidden="1" customHeight="1">
      <c r="A14" s="11"/>
      <c r="B14" s="16" t="s">
        <v>9</v>
      </c>
      <c r="C14" s="17">
        <v>520.0</v>
      </c>
      <c r="D14" s="17">
        <v>990.0</v>
      </c>
      <c r="E14" s="17">
        <v>520.0</v>
      </c>
      <c r="F14" s="17">
        <v>990.0</v>
      </c>
      <c r="G14" s="15">
        <f t="shared" ref="G14:H14" si="4">C14-E14</f>
        <v>0</v>
      </c>
      <c r="H14" s="15">
        <f t="shared" si="4"/>
        <v>0</v>
      </c>
    </row>
    <row r="15" ht="59.25" customHeight="1">
      <c r="A15" s="8" t="s">
        <v>13</v>
      </c>
      <c r="B15" s="13" t="s">
        <v>14</v>
      </c>
      <c r="C15" s="14">
        <f>E15*1.1+4</f>
        <v>510</v>
      </c>
      <c r="D15" s="14" t="s">
        <v>15</v>
      </c>
      <c r="E15" s="14">
        <v>460.0</v>
      </c>
      <c r="F15" s="14">
        <v>930.0</v>
      </c>
      <c r="G15" s="15">
        <f t="shared" ref="G15:H15" si="5">C15-E15</f>
        <v>50</v>
      </c>
      <c r="H15" s="15" t="str">
        <f t="shared" si="5"/>
        <v>#VALUE!</v>
      </c>
    </row>
    <row r="16" ht="36.75" customHeight="1">
      <c r="A16" s="11"/>
      <c r="B16" s="16" t="s">
        <v>16</v>
      </c>
      <c r="C16" s="17">
        <f>C12</f>
        <v>570</v>
      </c>
      <c r="D16" s="17" t="s">
        <v>17</v>
      </c>
      <c r="E16" s="17">
        <v>520.0</v>
      </c>
      <c r="F16" s="17">
        <v>1040.0</v>
      </c>
      <c r="G16" s="15">
        <f t="shared" ref="G16:H16" si="6">C16-E16</f>
        <v>50</v>
      </c>
      <c r="H16" s="15" t="str">
        <f t="shared" si="6"/>
        <v>#VALUE!</v>
      </c>
    </row>
    <row r="17" ht="43.5" customHeight="1">
      <c r="A17" s="8" t="s">
        <v>18</v>
      </c>
      <c r="B17" s="13" t="s">
        <v>19</v>
      </c>
      <c r="C17" s="14">
        <f t="shared" ref="C17:D17" si="7">C15</f>
        <v>510</v>
      </c>
      <c r="D17" s="14" t="str">
        <f t="shared" si="7"/>
        <v>1020,00
510,00*</v>
      </c>
      <c r="E17" s="14">
        <v>460.0</v>
      </c>
      <c r="F17" s="14">
        <v>930.0</v>
      </c>
      <c r="G17" s="15">
        <f t="shared" ref="G17:H17" si="8">C17-E17</f>
        <v>50</v>
      </c>
      <c r="H17" s="15" t="str">
        <f t="shared" si="8"/>
        <v>#VALUE!</v>
      </c>
    </row>
    <row r="18" ht="42.0" customHeight="1">
      <c r="A18" s="11"/>
      <c r="B18" s="16" t="s">
        <v>20</v>
      </c>
      <c r="C18" s="17">
        <f t="shared" ref="C18:D18" si="9">C16</f>
        <v>570</v>
      </c>
      <c r="D18" s="17" t="str">
        <f t="shared" si="9"/>
        <v>1140,00
570,00*</v>
      </c>
      <c r="E18" s="17">
        <v>520.0</v>
      </c>
      <c r="F18" s="17">
        <v>1040.0</v>
      </c>
      <c r="G18" s="15">
        <f t="shared" ref="G18:H18" si="10">C18-E18</f>
        <v>50</v>
      </c>
      <c r="H18" s="15" t="str">
        <f t="shared" si="10"/>
        <v>#VALUE!</v>
      </c>
    </row>
    <row r="19" ht="16.5" customHeight="1">
      <c r="A19" s="18"/>
      <c r="B19" s="19"/>
      <c r="C19" s="19"/>
      <c r="D19" s="19"/>
      <c r="E19" s="19"/>
      <c r="F19" s="19"/>
    </row>
    <row r="20" ht="36.0" customHeight="1">
      <c r="A20" s="20" t="s">
        <v>21</v>
      </c>
      <c r="E20" s="19"/>
    </row>
    <row r="21" ht="16.5" customHeight="1">
      <c r="A21" s="21" t="s">
        <v>22</v>
      </c>
      <c r="B21" s="21"/>
      <c r="C21" s="21"/>
      <c r="D21" s="21"/>
      <c r="E21" s="19"/>
      <c r="F21" s="19"/>
    </row>
    <row r="22" ht="18.75" customHeight="1">
      <c r="A22" s="22" t="s">
        <v>23</v>
      </c>
      <c r="E22" s="19"/>
      <c r="F22" s="19"/>
    </row>
    <row r="23" ht="37.5" customHeight="1">
      <c r="A23" s="23"/>
      <c r="B23" s="24"/>
      <c r="C23" s="24"/>
      <c r="D23" s="25"/>
      <c r="E23" s="19"/>
      <c r="F23" s="19"/>
    </row>
    <row r="24" ht="12.75" customHeight="1"/>
    <row r="25" ht="12.75" customHeight="1"/>
    <row r="26" ht="12.75" customHeight="1"/>
    <row r="27" ht="12.75" customHeight="1">
      <c r="A27" s="1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A1:B1"/>
    <mergeCell ref="C1:D1"/>
    <mergeCell ref="A2:B2"/>
    <mergeCell ref="C2:D2"/>
    <mergeCell ref="A3:B3"/>
    <mergeCell ref="A4:B4"/>
    <mergeCell ref="C4:D4"/>
    <mergeCell ref="A15:A16"/>
    <mergeCell ref="A17:A18"/>
    <mergeCell ref="A20:D20"/>
    <mergeCell ref="A22:D22"/>
    <mergeCell ref="A6:D7"/>
    <mergeCell ref="A9:A10"/>
    <mergeCell ref="B9:B10"/>
    <mergeCell ref="C9:D9"/>
    <mergeCell ref="A11:A12"/>
    <mergeCell ref="A13:A14"/>
    <mergeCell ref="A5:B5"/>
  </mergeCells>
  <printOptions/>
  <pageMargins bottom="0.75" footer="0.0" header="0.0" left="0.7" right="0.7" top="0.75"/>
  <pageSetup orientation="landscape"/>
  <drawing r:id="rId1"/>
</worksheet>
</file>